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985" windowHeight="12585" activeTab="0"/>
  </bookViews>
  <sheets>
    <sheet name="Sheet1" sheetId="1" r:id="rId1"/>
  </sheets>
  <definedNames>
    <definedName name="_xlnm.Print_Area" localSheetId="0">'Sheet1'!$A$1:$N$30</definedName>
  </definedNames>
  <calcPr fullCalcOnLoad="1"/>
</workbook>
</file>

<file path=xl/sharedStrings.xml><?xml version="1.0" encoding="utf-8"?>
<sst xmlns="http://schemas.openxmlformats.org/spreadsheetml/2006/main" count="24" uniqueCount="20">
  <si>
    <t>a</t>
  </si>
  <si>
    <t>b</t>
  </si>
  <si>
    <t>c</t>
  </si>
  <si>
    <t>d</t>
  </si>
  <si>
    <t>e</t>
  </si>
  <si>
    <t>f</t>
  </si>
  <si>
    <t>=</t>
  </si>
  <si>
    <t>mm2</t>
  </si>
  <si>
    <t>Environmental Protection Group</t>
  </si>
  <si>
    <t>Sharp Corporation</t>
  </si>
  <si>
    <t>Remark</t>
  </si>
  <si>
    <t>Kind of Screw</t>
  </si>
  <si>
    <r>
      <t>↑</t>
    </r>
    <r>
      <rPr>
        <b/>
        <sz val="11"/>
        <rFont val="Arial"/>
        <family val="2"/>
      </rPr>
      <t>Please put the mesured values into the boxes</t>
    </r>
  </si>
  <si>
    <t>(Unit: mm)</t>
  </si>
  <si>
    <t>Total Surface Area of Screw = (1) Surface area of screw head and bottom + (2) Surface area of threads</t>
  </si>
  <si>
    <t>(1) Surface area of screw head and bottom</t>
  </si>
  <si>
    <t>(2) Surface area of threads</t>
  </si>
  <si>
    <t>Total Surface Area of Screw</t>
  </si>
  <si>
    <r>
      <t>＜</t>
    </r>
    <r>
      <rPr>
        <sz val="16"/>
        <rFont val="Arial"/>
        <family val="2"/>
      </rPr>
      <t>Approximation formula</t>
    </r>
    <r>
      <rPr>
        <sz val="16"/>
        <rFont val="ＭＳ Ｐゴシック"/>
        <family val="3"/>
      </rPr>
      <t>＞</t>
    </r>
  </si>
  <si>
    <t>Calculation Software of the Surface Area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</si>
</sst>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  <numFmt numFmtId="184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4" fontId="4" fillId="0" borderId="4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vertical="center"/>
    </xf>
    <xf numFmtId="184" fontId="4" fillId="0" borderId="6" xfId="0" applyNumberFormat="1" applyFont="1" applyBorder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161925</xdr:rowOff>
    </xdr:from>
    <xdr:to>
      <xdr:col>7</xdr:col>
      <xdr:colOff>114300</xdr:colOff>
      <xdr:row>22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1960" t="19610" r="11764" b="21559"/>
        <a:stretch>
          <a:fillRect/>
        </a:stretch>
      </xdr:blipFill>
      <xdr:spPr>
        <a:xfrm>
          <a:off x="342900" y="1409700"/>
          <a:ext cx="52101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9</xdr:row>
      <xdr:rowOff>171450</xdr:rowOff>
    </xdr:from>
    <xdr:to>
      <xdr:col>12</xdr:col>
      <xdr:colOff>314325</xdr:colOff>
      <xdr:row>18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105025"/>
          <a:ext cx="36290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I9" sqref="I9"/>
    </sheetView>
  </sheetViews>
  <sheetFormatPr defaultColWidth="9.00390625" defaultRowHeight="13.5"/>
  <cols>
    <col min="1" max="1" width="9.00390625" style="2" customWidth="1"/>
    <col min="2" max="2" width="17.50390625" style="2" bestFit="1" customWidth="1"/>
    <col min="3" max="6" width="9.00390625" style="2" customWidth="1"/>
    <col min="7" max="7" width="8.875" style="2" bestFit="1" customWidth="1"/>
    <col min="8" max="8" width="9.00390625" style="2" customWidth="1"/>
    <col min="9" max="9" width="10.625" style="2" bestFit="1" customWidth="1"/>
    <col min="10" max="16384" width="9.00390625" style="2" customWidth="1"/>
  </cols>
  <sheetData>
    <row r="1" spans="1:14" ht="25.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</row>
    <row r="2" ht="14.25">
      <c r="K2" s="2" t="s">
        <v>9</v>
      </c>
    </row>
    <row r="3" ht="14.25">
      <c r="K3" s="2" t="s">
        <v>8</v>
      </c>
    </row>
    <row r="4" spans="1:8" ht="23.25">
      <c r="A4" s="21" t="s">
        <v>18</v>
      </c>
      <c r="B4" s="15"/>
      <c r="C4" s="15"/>
      <c r="D4" s="3"/>
      <c r="E4" s="3"/>
      <c r="F4" s="3"/>
      <c r="G4" s="3"/>
      <c r="H4" s="3"/>
    </row>
    <row r="5" spans="1:14" ht="20.25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3" ht="15" thickBot="1">
      <c r="I23" s="2" t="s">
        <v>13</v>
      </c>
    </row>
    <row r="24" spans="2:9" ht="15">
      <c r="B24" s="4" t="s">
        <v>11</v>
      </c>
      <c r="C24" s="5" t="s">
        <v>0</v>
      </c>
      <c r="D24" s="5" t="s">
        <v>1</v>
      </c>
      <c r="E24" s="5" t="s">
        <v>2</v>
      </c>
      <c r="F24" s="5" t="s">
        <v>3</v>
      </c>
      <c r="G24" s="5" t="s">
        <v>4</v>
      </c>
      <c r="H24" s="5" t="s">
        <v>5</v>
      </c>
      <c r="I24" s="6" t="s">
        <v>10</v>
      </c>
    </row>
    <row r="25" spans="2:9" ht="15" thickBot="1">
      <c r="B25" s="12"/>
      <c r="C25" s="13"/>
      <c r="D25" s="13"/>
      <c r="E25" s="13"/>
      <c r="F25" s="13"/>
      <c r="G25" s="13"/>
      <c r="H25" s="13"/>
      <c r="I25" s="14"/>
    </row>
    <row r="26" spans="2:9" ht="15">
      <c r="B26" s="7"/>
      <c r="C26" s="17" t="s">
        <v>12</v>
      </c>
      <c r="D26" s="18"/>
      <c r="E26" s="18"/>
      <c r="F26" s="18"/>
      <c r="G26" s="18"/>
      <c r="H26" s="18"/>
      <c r="I26" s="7"/>
    </row>
    <row r="28" spans="1:9" ht="23.25">
      <c r="A28" s="20" t="s">
        <v>15</v>
      </c>
      <c r="B28" s="20"/>
      <c r="C28" s="20"/>
      <c r="D28" s="20"/>
      <c r="E28" s="20"/>
      <c r="F28" s="20"/>
      <c r="G28" s="8" t="s">
        <v>6</v>
      </c>
      <c r="H28" s="9">
        <f>IF(G25="","",3.14*H25*G25+2*3.14*(H25/2)^2)</f>
      </c>
      <c r="I28" s="2" t="s">
        <v>7</v>
      </c>
    </row>
    <row r="29" spans="1:9" ht="24" thickBot="1">
      <c r="A29" s="20" t="s">
        <v>16</v>
      </c>
      <c r="B29" s="20"/>
      <c r="C29" s="20"/>
      <c r="D29" s="20"/>
      <c r="E29" s="20"/>
      <c r="F29" s="20"/>
      <c r="G29" s="8" t="s">
        <v>6</v>
      </c>
      <c r="H29" s="10">
        <f>IF(C25="","",3.14*((D25/2)^2-(C25/2)^2)*F25/E25*2*2/(3)^0.5)</f>
      </c>
      <c r="I29" s="2" t="s">
        <v>7</v>
      </c>
    </row>
    <row r="30" spans="1:9" ht="24" thickBot="1">
      <c r="A30" s="15" t="s">
        <v>17</v>
      </c>
      <c r="B30" s="15"/>
      <c r="C30" s="15"/>
      <c r="D30" s="15"/>
      <c r="E30" s="15"/>
      <c r="F30" s="15"/>
      <c r="G30" s="8" t="s">
        <v>6</v>
      </c>
      <c r="H30" s="11">
        <f>IF(H28="","",(H28+H29))</f>
      </c>
      <c r="I30" s="2" t="s">
        <v>7</v>
      </c>
    </row>
    <row r="31" spans="2:5" ht="23.25">
      <c r="B31" s="16"/>
      <c r="C31" s="16"/>
      <c r="D31" s="16"/>
      <c r="E31" s="16"/>
    </row>
  </sheetData>
  <sheetProtection password="CB67" sheet="1" objects="1" scenarios="1"/>
  <protectedRanges>
    <protectedRange password="CB67" sqref="C25:H25" name="範囲1"/>
  </protectedRanges>
  <mergeCells count="8">
    <mergeCell ref="A30:F30"/>
    <mergeCell ref="B31:E31"/>
    <mergeCell ref="C26:H26"/>
    <mergeCell ref="A1:M1"/>
    <mergeCell ref="A5:N5"/>
    <mergeCell ref="A28:F28"/>
    <mergeCell ref="A29:F29"/>
    <mergeCell ref="A4:C4"/>
  </mergeCells>
  <printOptions/>
  <pageMargins left="0.5905511811023623" right="0.5905511811023623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シャープ株式会社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S128486</dc:creator>
  <cp:keywords/>
  <dc:description/>
  <cp:lastModifiedBy>S128486</cp:lastModifiedBy>
  <cp:lastPrinted>2006-11-27T09:00:15Z</cp:lastPrinted>
  <dcterms:created xsi:type="dcterms:W3CDTF">2006-11-27T06:30:52Z</dcterms:created>
  <dcterms:modified xsi:type="dcterms:W3CDTF">2006-11-28T04:35:36Z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